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<sst xmlns="http://schemas.openxmlformats.org/spreadsheetml/2006/main" count="31" uniqueCount="31">
  <si>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</si>
  <si>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</si>
  <si>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</si>
  <si>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</si>
  <si>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</si>
  <si>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</si>
  <si>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</si>
  <si>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</si>
  <si>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</si>
  <si>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</si>
  <si>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</si>
  <si>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</si>
  <si>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</si>
  <si>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</si>
  <si>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</si>
  <si>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</si>
  <si>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</si>
  <si>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</si>
  <si>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</si>
  <si>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</si>
  <si>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</si>
  <si>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</si>
  <si>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OPEN SEATS</t>
  </si>
  <si>
    <t>INCUMBENTS</t>
  </si>
  <si>
    <t>No Petition Filed</t>
  </si>
  <si>
    <t>Uncontested Seats</t>
  </si>
  <si>
    <t>State Totals</t>
  </si>
  <si>
    <t>RATIO OF CANDIDATES TO AVAILABLE SEATS (divid open seats into candidates)</t>
  </si>
  <si>
    <t>CANDIDATES</t>
  </si>
  <si>
    <t>INCUMBENTS AS % OF ALL CANDIDATES</t>
  </si>
  <si>
    <t xml:space="preserve">November 2022 School Board Candidates Statistics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</si>
</sst>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63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333333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39" applyFont="1" applyFill="1" applyBorder="1" applyAlignment="1">
      <alignment horizontal="center" vertical="center" wrapText="1"/>
    </xf>
    <xf numFmtId="0" fontId="4" fillId="0" borderId="10" xfId="39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39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" fillId="34" borderId="10" xfId="39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pane ySplit="2" topLeftCell="A7" activePane="bottomLeft" state="frozen"/>
      <selection pane="topLeft" activeCell="A1" sqref="A1"/>
      <selection pane="bottomLeft" activeCell="A10" sqref="A10"/>
    </sheetView>
  </sheetViews>
  <sheetFormatPr defaultColWidth="9.140625" defaultRowHeight="23.25" customHeight="1"/>
  <cols>
    <col min="1" max="1" width="13.421875" style="3" bestFit="1" customWidth="1"/>
    <col min="2" max="2" width="8.00390625" style="2" bestFit="1" customWidth="1"/>
    <col min="3" max="3" width="15.421875" style="2" customWidth="1"/>
    <col min="4" max="4" width="23.28125" style="13" bestFit="1" customWidth="1"/>
    <col min="5" max="5" width="15.7109375" style="26" bestFit="1" customWidth="1"/>
    <col min="6" max="6" width="25.28125" style="12" bestFit="1" customWidth="1"/>
    <col min="7" max="7" width="14.7109375" style="3" customWidth="1"/>
    <col min="8" max="8" width="12.28125" style="3" bestFit="1" customWidth="1"/>
    <col min="9" max="16384" width="9.140625" style="3" customWidth="1"/>
  </cols>
  <sheetData>
    <row r="1" spans="1:8" ht="23.25" customHeight="1">
      <c r="A1" s="27" t="s">
        <v>30</v>
      </c>
      <c r="B1" s="28"/>
      <c r="C1" s="28"/>
      <c r="D1" s="28"/>
      <c r="E1" s="28"/>
      <c r="F1" s="28"/>
      <c r="G1" s="28"/>
      <c r="H1" s="28"/>
    </row>
    <row r="2" spans="1:8" s="4" customFormat="1" ht="77.25" customHeight="1">
      <c r="A2" s="14" t="s">
        <v>0</v>
      </c>
      <c r="B2" s="14" t="s">
        <v>22</v>
      </c>
      <c r="C2" s="14" t="s">
        <v>28</v>
      </c>
      <c r="D2" s="15" t="s">
        <v>27</v>
      </c>
      <c r="E2" s="14" t="s">
        <v>23</v>
      </c>
      <c r="F2" s="16" t="s">
        <v>29</v>
      </c>
      <c r="G2" s="14" t="s">
        <v>25</v>
      </c>
      <c r="H2" s="14" t="s">
        <v>24</v>
      </c>
    </row>
    <row r="3" spans="1:8" ht="18.75" customHeight="1">
      <c r="A3" s="21" t="s">
        <v>1</v>
      </c>
      <c r="B3" s="5">
        <v>56</v>
      </c>
      <c r="C3" s="6">
        <v>74</v>
      </c>
      <c r="D3" s="17">
        <f>(C3/B3)</f>
        <v>1.3214285714285714</v>
      </c>
      <c r="E3" s="25">
        <v>34</v>
      </c>
      <c r="F3" s="12">
        <f>(E3/C3)</f>
        <v>0.4594594594594595</v>
      </c>
      <c r="G3" s="3">
        <v>23</v>
      </c>
      <c r="H3" s="3">
        <v>3</v>
      </c>
    </row>
    <row r="4" spans="1:8" ht="18.75" customHeight="1">
      <c r="A4" s="22" t="s">
        <v>2</v>
      </c>
      <c r="B4" s="1">
        <v>164</v>
      </c>
      <c r="C4" s="8">
        <v>236</v>
      </c>
      <c r="D4" s="17">
        <f>(C4/B4)</f>
        <v>1.4390243902439024</v>
      </c>
      <c r="E4" s="25">
        <v>116</v>
      </c>
      <c r="F4" s="12">
        <f>(E4/C4)</f>
        <v>0.4915254237288136</v>
      </c>
      <c r="G4" s="3">
        <v>61</v>
      </c>
      <c r="H4" s="3">
        <v>5</v>
      </c>
    </row>
    <row r="5" spans="1:8" s="7" customFormat="1" ht="18.75" customHeight="1">
      <c r="A5" s="22" t="s">
        <v>3</v>
      </c>
      <c r="B5" s="1">
        <v>118</v>
      </c>
      <c r="C5" s="8">
        <v>151</v>
      </c>
      <c r="D5" s="18">
        <f aca="true" t="shared" si="0" ref="D5:D24">(C5/B5)</f>
        <v>1.2796610169491525</v>
      </c>
      <c r="E5" s="25">
        <v>63</v>
      </c>
      <c r="F5" s="19">
        <f aca="true" t="shared" si="1" ref="F5:F24">(E5/C5)</f>
        <v>0.41721854304635764</v>
      </c>
      <c r="G5" s="7">
        <v>47</v>
      </c>
      <c r="H5" s="7">
        <v>23</v>
      </c>
    </row>
    <row r="6" spans="1:8" s="7" customFormat="1" ht="18.75" customHeight="1">
      <c r="A6" s="23" t="s">
        <v>4</v>
      </c>
      <c r="B6" s="9">
        <v>113</v>
      </c>
      <c r="C6" s="9">
        <v>136</v>
      </c>
      <c r="D6" s="18">
        <f t="shared" si="0"/>
        <v>1.2035398230088497</v>
      </c>
      <c r="E6" s="25">
        <v>64</v>
      </c>
      <c r="F6" s="19">
        <f t="shared" si="1"/>
        <v>0.47058823529411764</v>
      </c>
      <c r="G6" s="7">
        <v>57</v>
      </c>
      <c r="H6" s="7">
        <v>14</v>
      </c>
    </row>
    <row r="7" spans="1:8" s="7" customFormat="1" ht="18.75" customHeight="1">
      <c r="A7" s="22" t="s">
        <v>5</v>
      </c>
      <c r="B7" s="1">
        <v>44</v>
      </c>
      <c r="C7" s="10">
        <v>65</v>
      </c>
      <c r="D7" s="18">
        <f t="shared" si="0"/>
        <v>1.4772727272727273</v>
      </c>
      <c r="E7" s="25">
        <v>25</v>
      </c>
      <c r="F7" s="19">
        <f t="shared" si="1"/>
        <v>0.38461538461538464</v>
      </c>
      <c r="G7" s="7">
        <v>12</v>
      </c>
      <c r="H7" s="7">
        <v>5</v>
      </c>
    </row>
    <row r="8" spans="1:8" s="7" customFormat="1" ht="18.75" customHeight="1">
      <c r="A8" s="21" t="s">
        <v>6</v>
      </c>
      <c r="B8" s="5">
        <v>46</v>
      </c>
      <c r="C8" s="11">
        <v>42</v>
      </c>
      <c r="D8" s="18">
        <v>0.95</v>
      </c>
      <c r="E8" s="25">
        <v>24</v>
      </c>
      <c r="F8" s="19">
        <f t="shared" si="1"/>
        <v>0.5714285714285714</v>
      </c>
      <c r="G8" s="7">
        <v>29</v>
      </c>
      <c r="H8" s="7">
        <v>10</v>
      </c>
    </row>
    <row r="9" spans="1:8" s="7" customFormat="1" ht="18.75" customHeight="1">
      <c r="A9" s="21" t="s">
        <v>7</v>
      </c>
      <c r="B9" s="5">
        <v>45</v>
      </c>
      <c r="C9" s="6">
        <v>78</v>
      </c>
      <c r="D9" s="18">
        <f t="shared" si="0"/>
        <v>1.7333333333333334</v>
      </c>
      <c r="E9" s="25">
        <v>17</v>
      </c>
      <c r="F9" s="19">
        <f t="shared" si="1"/>
        <v>0.21794871794871795</v>
      </c>
      <c r="G9" s="7">
        <v>5</v>
      </c>
      <c r="H9" s="7">
        <v>3</v>
      </c>
    </row>
    <row r="10" spans="1:8" s="7" customFormat="1" ht="18.75" customHeight="1">
      <c r="A10" s="22" t="s">
        <v>8</v>
      </c>
      <c r="B10" s="1">
        <v>91</v>
      </c>
      <c r="C10" s="8">
        <v>112</v>
      </c>
      <c r="D10" s="18">
        <f t="shared" si="0"/>
        <v>1.2307692307692308</v>
      </c>
      <c r="E10" s="25">
        <v>48</v>
      </c>
      <c r="F10" s="19">
        <f t="shared" si="1"/>
        <v>0.42857142857142855</v>
      </c>
      <c r="G10" s="7">
        <v>42</v>
      </c>
      <c r="H10" s="7">
        <v>12</v>
      </c>
    </row>
    <row r="11" spans="1:12" s="9" customFormat="1" ht="18.75" customHeight="1">
      <c r="A11" s="23" t="s">
        <v>9</v>
      </c>
      <c r="B11" s="24">
        <v>19</v>
      </c>
      <c r="C11" s="9">
        <v>36</v>
      </c>
      <c r="D11" s="18">
        <f t="shared" si="0"/>
        <v>1.894736842105263</v>
      </c>
      <c r="E11" s="25">
        <v>8</v>
      </c>
      <c r="F11" s="19">
        <f t="shared" si="1"/>
        <v>0.2222222222222222</v>
      </c>
      <c r="G11" s="9">
        <v>5</v>
      </c>
      <c r="H11" s="9">
        <v>0</v>
      </c>
      <c r="I11" s="32"/>
      <c r="J11" s="33"/>
      <c r="K11" s="33"/>
      <c r="L11" s="33"/>
    </row>
    <row r="12" spans="1:8" s="7" customFormat="1" ht="18.75" customHeight="1">
      <c r="A12" s="22" t="s">
        <v>10</v>
      </c>
      <c r="B12" s="1">
        <v>71</v>
      </c>
      <c r="C12" s="8">
        <v>108</v>
      </c>
      <c r="D12" s="18">
        <f t="shared" si="0"/>
        <v>1.5211267605633803</v>
      </c>
      <c r="E12" s="25">
        <v>51</v>
      </c>
      <c r="F12" s="19">
        <f t="shared" si="1"/>
        <v>0.4722222222222222</v>
      </c>
      <c r="G12" s="7">
        <v>29</v>
      </c>
      <c r="H12" s="7">
        <v>3</v>
      </c>
    </row>
    <row r="13" spans="1:8" s="7" customFormat="1" ht="18.75" customHeight="1">
      <c r="A13" s="22" t="s">
        <v>11</v>
      </c>
      <c r="B13" s="1">
        <v>25</v>
      </c>
      <c r="C13" s="8">
        <v>42</v>
      </c>
      <c r="D13" s="18">
        <f t="shared" si="0"/>
        <v>1.68</v>
      </c>
      <c r="E13" s="25">
        <v>16</v>
      </c>
      <c r="F13" s="19">
        <f t="shared" si="1"/>
        <v>0.38095238095238093</v>
      </c>
      <c r="G13" s="7">
        <v>8</v>
      </c>
      <c r="H13" s="7">
        <v>1</v>
      </c>
    </row>
    <row r="14" spans="1:12" s="7" customFormat="1" ht="18.75" customHeight="1">
      <c r="A14" s="22" t="s">
        <v>12</v>
      </c>
      <c r="B14" s="1">
        <v>69</v>
      </c>
      <c r="C14" s="8">
        <v>113</v>
      </c>
      <c r="D14" s="18">
        <f t="shared" si="0"/>
        <v>1.6376811594202898</v>
      </c>
      <c r="E14" s="25">
        <v>47</v>
      </c>
      <c r="F14" s="19">
        <f>(E14/C14)</f>
        <v>0.415929203539823</v>
      </c>
      <c r="G14" s="7">
        <v>26</v>
      </c>
      <c r="H14" s="7">
        <v>3</v>
      </c>
      <c r="I14" s="30"/>
      <c r="J14" s="31"/>
      <c r="K14" s="31"/>
      <c r="L14" s="31"/>
    </row>
    <row r="15" spans="1:8" s="7" customFormat="1" ht="18.75" customHeight="1">
      <c r="A15" s="22" t="s">
        <v>13</v>
      </c>
      <c r="B15" s="1">
        <v>164</v>
      </c>
      <c r="C15" s="8">
        <v>202</v>
      </c>
      <c r="D15" s="18">
        <f t="shared" si="0"/>
        <v>1.2317073170731707</v>
      </c>
      <c r="E15" s="25">
        <v>86</v>
      </c>
      <c r="F15" s="19">
        <f t="shared" si="1"/>
        <v>0.42574257425742573</v>
      </c>
      <c r="G15" s="7">
        <v>82</v>
      </c>
      <c r="H15" s="7">
        <v>11</v>
      </c>
    </row>
    <row r="16" spans="1:8" s="7" customFormat="1" ht="18.75" customHeight="1">
      <c r="A16" s="22" t="s">
        <v>14</v>
      </c>
      <c r="B16" s="1">
        <v>112</v>
      </c>
      <c r="C16" s="10">
        <v>171</v>
      </c>
      <c r="D16" s="18">
        <f t="shared" si="0"/>
        <v>1.5267857142857142</v>
      </c>
      <c r="E16" s="25">
        <v>67</v>
      </c>
      <c r="F16" s="19">
        <f t="shared" si="1"/>
        <v>0.391812865497076</v>
      </c>
      <c r="G16" s="7">
        <v>40</v>
      </c>
      <c r="H16" s="7">
        <v>0</v>
      </c>
    </row>
    <row r="17" spans="1:8" s="7" customFormat="1" ht="18.75" customHeight="1">
      <c r="A17" s="22" t="s">
        <v>15</v>
      </c>
      <c r="B17" s="1">
        <v>71</v>
      </c>
      <c r="C17" s="8">
        <v>108</v>
      </c>
      <c r="D17" s="18">
        <f t="shared" si="0"/>
        <v>1.5211267605633803</v>
      </c>
      <c r="E17" s="25">
        <v>37</v>
      </c>
      <c r="F17" s="19">
        <f t="shared" si="1"/>
        <v>0.3425925925925926</v>
      </c>
      <c r="G17" s="7">
        <v>29</v>
      </c>
      <c r="H17" s="7">
        <v>3</v>
      </c>
    </row>
    <row r="18" spans="1:8" s="7" customFormat="1" ht="18.75" customHeight="1">
      <c r="A18" s="22" t="s">
        <v>16</v>
      </c>
      <c r="B18" s="1">
        <v>53</v>
      </c>
      <c r="C18" s="8">
        <v>86</v>
      </c>
      <c r="D18" s="18">
        <f t="shared" si="0"/>
        <v>1.6226415094339623</v>
      </c>
      <c r="E18" s="25">
        <v>28</v>
      </c>
      <c r="F18" s="19">
        <f t="shared" si="1"/>
        <v>0.32558139534883723</v>
      </c>
      <c r="G18" s="7">
        <v>25</v>
      </c>
      <c r="H18" s="7">
        <v>7</v>
      </c>
    </row>
    <row r="19" spans="1:8" s="7" customFormat="1" ht="18.75" customHeight="1">
      <c r="A19" s="22" t="s">
        <v>17</v>
      </c>
      <c r="B19" s="1">
        <v>37</v>
      </c>
      <c r="C19" s="8">
        <v>38</v>
      </c>
      <c r="D19" s="18">
        <f t="shared" si="0"/>
        <v>1.027027027027027</v>
      </c>
      <c r="E19" s="25">
        <v>25</v>
      </c>
      <c r="F19" s="19">
        <f t="shared" si="1"/>
        <v>0.6578947368421053</v>
      </c>
      <c r="G19" s="7">
        <v>26</v>
      </c>
      <c r="H19" s="7">
        <v>5</v>
      </c>
    </row>
    <row r="20" spans="1:8" s="7" customFormat="1" ht="18.75" customHeight="1">
      <c r="A20" s="21" t="s">
        <v>18</v>
      </c>
      <c r="B20" s="5">
        <v>58</v>
      </c>
      <c r="C20" s="6">
        <v>94</v>
      </c>
      <c r="D20" s="18">
        <v>1.07</v>
      </c>
      <c r="E20" s="25">
        <v>30</v>
      </c>
      <c r="F20" s="19">
        <f t="shared" si="1"/>
        <v>0.3191489361702128</v>
      </c>
      <c r="G20" s="7">
        <v>14</v>
      </c>
      <c r="H20" s="7">
        <v>5</v>
      </c>
    </row>
    <row r="21" spans="1:8" s="7" customFormat="1" ht="18.75" customHeight="1">
      <c r="A21" s="22" t="s">
        <v>19</v>
      </c>
      <c r="B21" s="1">
        <v>79</v>
      </c>
      <c r="C21" s="10">
        <v>82</v>
      </c>
      <c r="D21" s="18">
        <f t="shared" si="0"/>
        <v>1.0379746835443038</v>
      </c>
      <c r="E21" s="25">
        <v>44</v>
      </c>
      <c r="F21" s="19">
        <f t="shared" si="1"/>
        <v>0.5365853658536586</v>
      </c>
      <c r="G21" s="7">
        <v>47</v>
      </c>
      <c r="H21" s="7">
        <v>14</v>
      </c>
    </row>
    <row r="22" spans="1:8" s="7" customFormat="1" ht="18.75" customHeight="1">
      <c r="A22" s="22" t="s">
        <v>20</v>
      </c>
      <c r="B22" s="1">
        <v>55</v>
      </c>
      <c r="C22" s="8">
        <v>106</v>
      </c>
      <c r="D22" s="18">
        <f t="shared" si="0"/>
        <v>1.9272727272727272</v>
      </c>
      <c r="E22" s="25">
        <v>34</v>
      </c>
      <c r="F22" s="19">
        <f t="shared" si="1"/>
        <v>0.32075471698113206</v>
      </c>
      <c r="G22" s="7">
        <v>15</v>
      </c>
      <c r="H22" s="7">
        <v>3</v>
      </c>
    </row>
    <row r="23" spans="1:8" s="7" customFormat="1" ht="18.75" customHeight="1">
      <c r="A23" s="22" t="s">
        <v>21</v>
      </c>
      <c r="B23" s="1">
        <v>79</v>
      </c>
      <c r="C23" s="8">
        <v>71</v>
      </c>
      <c r="D23" s="18">
        <f t="shared" si="0"/>
        <v>0.8987341772151899</v>
      </c>
      <c r="E23" s="26">
        <v>41</v>
      </c>
      <c r="F23" s="19">
        <f t="shared" si="1"/>
        <v>0.5774647887323944</v>
      </c>
      <c r="G23" s="7">
        <v>38</v>
      </c>
      <c r="H23" s="7">
        <v>21</v>
      </c>
    </row>
    <row r="24" spans="1:8" s="7" customFormat="1" ht="23.25" customHeight="1">
      <c r="A24" s="7" t="s">
        <v>26</v>
      </c>
      <c r="B24" s="1">
        <f>SUM(B3:B23)</f>
        <v>1569</v>
      </c>
      <c r="C24" s="1">
        <f>SUM(C3:C23)</f>
        <v>2151</v>
      </c>
      <c r="D24" s="20">
        <f t="shared" si="0"/>
        <v>1.3709369024856597</v>
      </c>
      <c r="E24" s="26">
        <f>SUM(E3:E23)</f>
        <v>905</v>
      </c>
      <c r="F24" s="19">
        <f t="shared" si="1"/>
        <v>0.42073454207345423</v>
      </c>
      <c r="G24" s="7">
        <f>SUM(G3:G23)</f>
        <v>660</v>
      </c>
      <c r="H24" s="7">
        <f>SUM(H3:H23)</f>
        <v>151</v>
      </c>
    </row>
    <row r="25" spans="1:8" ht="23.25" customHeight="1">
      <c r="A25" s="29"/>
      <c r="B25" s="28"/>
      <c r="C25" s="28"/>
      <c r="D25" s="28"/>
      <c r="E25" s="28"/>
      <c r="F25" s="28"/>
      <c r="G25" s="28"/>
      <c r="H25" s="28"/>
    </row>
  </sheetData>
  <sheetProtection/>
  <mergeCells count="4">
    <mergeCell ref="A1:H1"/>
    <mergeCell ref="A25:H25"/>
    <mergeCell ref="I14:L14"/>
    <mergeCell ref="I11:L11"/>
  </mergeCells>
  <printOptions gridLines="1"/>
  <pageMargins left="0.1" right="0.1" top="0" bottom="0.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Win2K-Image</dc:creator>
  <cp:keywords/>
  <dc:description/>
  <cp:lastModifiedBy>Ann Marie Smith</cp:lastModifiedBy>
  <cp:lastPrinted>2019-10-15T21:29:07Z</cp:lastPrinted>
  <dcterms:created xsi:type="dcterms:W3CDTF">2002-09-10T18:50:41Z</dcterms:created>
  <dcterms:modified xsi:type="dcterms:W3CDTF">2022-08-18T19:05:49Z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0x01010027F3ED24F1F9F648BC4A0C4D9BC1DEBF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